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2.0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Mats Cavallin Drive-anv?ndare</author>
    <author>H?kan Carlsson</author>
  </authors>
  <commentList>
    <comment ref="B6" authorId="0">
      <text>
        <r>
          <rPr>
            <b/>
            <sz val="9"/>
            <rFont val="Univers"/>
            <family val="2"/>
          </rPr>
          <t>Mats Cavallin Drive-användare:</t>
        </r>
        <r>
          <rPr>
            <sz val="9"/>
            <rFont val="Univers"/>
            <family val="2"/>
          </rPr>
          <t xml:space="preserve">
Hyllmetermätning av hela UB:s samlingar (Inkl handskrifter mikrofilm och övr media.
</t>
        </r>
      </text>
    </comment>
    <comment ref="C6" authorId="1">
      <text>
        <r>
          <rPr>
            <b/>
            <sz val="9"/>
            <rFont val="Tahoma"/>
            <family val="2"/>
          </rPr>
          <t>Håkan Carlsson:</t>
        </r>
        <r>
          <rPr>
            <sz val="9"/>
            <rFont val="Tahoma"/>
            <family val="2"/>
          </rPr>
          <t xml:space="preserve">
Förvärv 
503 m böcker
45 m mikrofilm
Gallring 
81 m</t>
        </r>
      </text>
    </comment>
    <comment ref="E6" authorId="1">
      <text>
        <r>
          <rPr>
            <b/>
            <sz val="9"/>
            <rFont val="Tahoma"/>
            <family val="2"/>
          </rPr>
          <t>Håkan Carlsson:</t>
        </r>
        <r>
          <rPr>
            <sz val="9"/>
            <rFont val="Tahoma"/>
            <family val="2"/>
          </rPr>
          <t xml:space="preserve">
Böcker 68994 m
Manus 1759 m
Musik 395 m
Mikrofilm 2404 m (129813/54)
</t>
        </r>
      </text>
    </comment>
    <comment ref="F6" authorId="1">
      <text>
        <r>
          <rPr>
            <b/>
            <sz val="9"/>
            <rFont val="Tahoma"/>
            <family val="2"/>
          </rPr>
          <t>Håkan Carlsson:</t>
        </r>
        <r>
          <rPr>
            <sz val="9"/>
            <rFont val="Tahoma"/>
            <family val="2"/>
          </rPr>
          <t xml:space="preserve">
Från KB-stat:
Böcker 69358 m
Manus 1788 m
Musik 409 m
Mikrofilm 2437 m (131594/54)</t>
        </r>
      </text>
    </comment>
    <comment ref="D7" authorId="1">
      <text>
        <r>
          <rPr>
            <b/>
            <sz val="9"/>
            <rFont val="Tahoma"/>
            <family val="2"/>
          </rPr>
          <t>Håkan Carlsson:</t>
        </r>
        <r>
          <rPr>
            <sz val="9"/>
            <rFont val="Tahoma"/>
            <family val="2"/>
          </rPr>
          <t xml:space="preserve">
Från Lån_totalt_per bibl
</t>
        </r>
      </text>
    </comment>
    <comment ref="E7" authorId="1">
      <text>
        <r>
          <rPr>
            <b/>
            <sz val="9"/>
            <rFont val="Tahoma"/>
            <family val="2"/>
          </rPr>
          <t>Håkan Carlsson:</t>
        </r>
        <r>
          <rPr>
            <sz val="9"/>
            <rFont val="Tahoma"/>
            <family val="2"/>
          </rPr>
          <t xml:space="preserve">
Från lån_gub_total
</t>
        </r>
      </text>
    </comment>
    <comment ref="F7" authorId="1">
      <text>
        <r>
          <rPr>
            <b/>
            <sz val="9"/>
            <rFont val="Tahoma"/>
            <family val="2"/>
          </rPr>
          <t>Håkan Carlsson:</t>
        </r>
        <r>
          <rPr>
            <sz val="9"/>
            <rFont val="Tahoma"/>
            <family val="2"/>
          </rPr>
          <t xml:space="preserve">
Från lån_gub_total</t>
        </r>
      </text>
    </comment>
    <comment ref="C8" authorId="1">
      <text>
        <r>
          <rPr>
            <b/>
            <sz val="9"/>
            <rFont val="Tahoma"/>
            <family val="2"/>
          </rPr>
          <t>Håkan Carlsson:</t>
        </r>
        <r>
          <rPr>
            <sz val="9"/>
            <rFont val="Tahoma"/>
            <family val="2"/>
          </rPr>
          <t xml:space="preserve">
Databaser 170 027
Tidskrifter 1 199 908
E-böcker 355 169</t>
        </r>
      </text>
    </comment>
    <comment ref="D8" authorId="1">
      <text>
        <r>
          <rPr>
            <b/>
            <sz val="9"/>
            <rFont val="Tahoma"/>
            <family val="2"/>
          </rPr>
          <t>Håkan Carlsson:</t>
        </r>
        <r>
          <rPr>
            <sz val="9"/>
            <rFont val="Tahoma"/>
            <family val="2"/>
          </rPr>
          <t xml:space="preserve">
Databaser 225539
Tidskrifter 1625991
E-böcker 450429</t>
        </r>
      </text>
    </comment>
    <comment ref="E8" authorId="1">
      <text>
        <r>
          <rPr>
            <b/>
            <sz val="9"/>
            <rFont val="Tahoma"/>
            <family val="2"/>
          </rPr>
          <t>Håkan Carlsson:</t>
        </r>
        <r>
          <rPr>
            <sz val="9"/>
            <rFont val="Tahoma"/>
            <family val="2"/>
          </rPr>
          <t xml:space="preserve">
från fig 1-6
</t>
        </r>
      </text>
    </comment>
    <comment ref="F8" authorId="1">
      <text>
        <r>
          <rPr>
            <b/>
            <sz val="9"/>
            <rFont val="Tahoma"/>
            <family val="2"/>
          </rPr>
          <t>Håkan Carlsson:</t>
        </r>
        <r>
          <rPr>
            <sz val="9"/>
            <rFont val="Tahoma"/>
            <family val="2"/>
          </rPr>
          <t xml:space="preserve">
Från KB-stat
Fulltext db 158255
Fulltext tidskr 1800003
Fulltext e-böcker 537503</t>
        </r>
      </text>
    </comment>
    <comment ref="C10" authorId="1">
      <text>
        <r>
          <rPr>
            <b/>
            <sz val="9"/>
            <rFont val="Tahoma"/>
            <family val="2"/>
          </rPr>
          <t>Håkan Carlsson:</t>
        </r>
        <r>
          <rPr>
            <sz val="9"/>
            <rFont val="Tahoma"/>
            <family val="2"/>
          </rPr>
          <t xml:space="preserve">
Förvärv 270 m
Gallring 5 m
</t>
        </r>
      </text>
    </comment>
    <comment ref="D10" authorId="1">
      <text>
        <r>
          <rPr>
            <b/>
            <sz val="9"/>
            <rFont val="Tahoma"/>
            <family val="2"/>
          </rPr>
          <t>Håkan Carlsson:</t>
        </r>
        <r>
          <rPr>
            <sz val="9"/>
            <rFont val="Tahoma"/>
            <family val="2"/>
          </rPr>
          <t xml:space="preserve">
Förvärv 256 m
Tisdrifter 64 m
Gallring 591 m
</t>
        </r>
      </text>
    </comment>
    <comment ref="E10" authorId="1">
      <text>
        <r>
          <rPr>
            <b/>
            <sz val="9"/>
            <rFont val="Tahoma"/>
            <family val="2"/>
          </rPr>
          <t>Håkan Carlsson:</t>
        </r>
        <r>
          <rPr>
            <sz val="9"/>
            <rFont val="Tahoma"/>
            <family val="2"/>
          </rPr>
          <t xml:space="preserve">
Från resp bibl i ovan
</t>
        </r>
      </text>
    </comment>
    <comment ref="F10" authorId="1">
      <text>
        <r>
          <rPr>
            <b/>
            <sz val="9"/>
            <rFont val="Tahoma"/>
            <family val="2"/>
          </rPr>
          <t>Håkan Carlsson:</t>
        </r>
        <r>
          <rPr>
            <sz val="9"/>
            <rFont val="Tahoma"/>
            <family val="2"/>
          </rPr>
          <t xml:space="preserve">
Från Bestånd och förvärv:
Böcker 49142 m
Manus 1736 m
Mikrofilm 62 m (3348/54)</t>
        </r>
      </text>
    </comment>
    <comment ref="C13" authorId="1">
      <text>
        <r>
          <rPr>
            <b/>
            <sz val="9"/>
            <rFont val="Tahoma"/>
            <family val="2"/>
          </rPr>
          <t>Håkan Carlsson:</t>
        </r>
        <r>
          <rPr>
            <sz val="9"/>
            <rFont val="Tahoma"/>
            <family val="2"/>
          </rPr>
          <t xml:space="preserve">
Förvärv 37 m
Gallring 28 m</t>
        </r>
      </text>
    </comment>
    <comment ref="D13" authorId="1">
      <text>
        <r>
          <rPr>
            <b/>
            <sz val="9"/>
            <rFont val="Tahoma"/>
            <family val="2"/>
          </rPr>
          <t>Håkan Carlsson:</t>
        </r>
        <r>
          <rPr>
            <sz val="9"/>
            <rFont val="Tahoma"/>
            <family val="2"/>
          </rPr>
          <t xml:space="preserve">
Förvärv 43 m
Tidskrifter 12 m
Gallring 57 m</t>
        </r>
      </text>
    </comment>
    <comment ref="F13" authorId="1">
      <text>
        <r>
          <rPr>
            <b/>
            <sz val="9"/>
            <rFont val="Tahoma"/>
            <family val="2"/>
          </rPr>
          <t>Håkan Carlsson:</t>
        </r>
        <r>
          <rPr>
            <sz val="9"/>
            <rFont val="Tahoma"/>
            <family val="2"/>
          </rPr>
          <t xml:space="preserve">
Från Bestånd och förvärv:
Böcker 10090 m
Manus 10 m
</t>
        </r>
      </text>
    </comment>
    <comment ref="C16" authorId="1">
      <text>
        <r>
          <rPr>
            <b/>
            <sz val="9"/>
            <rFont val="Tahoma"/>
            <family val="2"/>
          </rPr>
          <t>Håkan Carlsson:</t>
        </r>
        <r>
          <rPr>
            <sz val="9"/>
            <rFont val="Tahoma"/>
            <family val="2"/>
          </rPr>
          <t xml:space="preserve">
Förvärv 58 m
Gallring 2 m</t>
        </r>
      </text>
    </comment>
    <comment ref="D16" authorId="1">
      <text>
        <r>
          <rPr>
            <b/>
            <sz val="9"/>
            <rFont val="Tahoma"/>
            <family val="2"/>
          </rPr>
          <t>Håkan Carlsson:</t>
        </r>
        <r>
          <rPr>
            <sz val="9"/>
            <rFont val="Tahoma"/>
            <family val="2"/>
          </rPr>
          <t xml:space="preserve">
Förvärv 56 m
Tidskrifter 10 m
Gallring 33 m</t>
        </r>
      </text>
    </comment>
    <comment ref="C19" authorId="1">
      <text>
        <r>
          <rPr>
            <b/>
            <sz val="9"/>
            <rFont val="Tahoma"/>
            <family val="2"/>
          </rPr>
          <t>Håkan Carlsson:</t>
        </r>
        <r>
          <rPr>
            <sz val="9"/>
            <rFont val="Tahoma"/>
            <family val="2"/>
          </rPr>
          <t xml:space="preserve">
Förvärv 92 m
Gallring 7 m</t>
        </r>
      </text>
    </comment>
    <comment ref="D19" authorId="1">
      <text>
        <r>
          <rPr>
            <b/>
            <sz val="9"/>
            <rFont val="Tahoma"/>
            <family val="2"/>
          </rPr>
          <t>Håkan Carlsson:</t>
        </r>
        <r>
          <rPr>
            <sz val="9"/>
            <rFont val="Tahoma"/>
            <family val="2"/>
          </rPr>
          <t xml:space="preserve">
Förvärv 55 m
Tidskrifter 3 m
Gallring 86 m</t>
        </r>
      </text>
    </comment>
    <comment ref="C22" authorId="1">
      <text>
        <r>
          <rPr>
            <b/>
            <sz val="9"/>
            <rFont val="Tahoma"/>
            <family val="2"/>
          </rPr>
          <t>Håkan Carlsson:</t>
        </r>
        <r>
          <rPr>
            <sz val="9"/>
            <rFont val="Tahoma"/>
            <family val="2"/>
          </rPr>
          <t xml:space="preserve">
Förvärv 3m
</t>
        </r>
      </text>
    </comment>
    <comment ref="D22" authorId="1">
      <text>
        <r>
          <rPr>
            <b/>
            <sz val="9"/>
            <rFont val="Tahoma"/>
            <family val="2"/>
          </rPr>
          <t>Håkan Carlsson:</t>
        </r>
        <r>
          <rPr>
            <sz val="9"/>
            <rFont val="Tahoma"/>
            <family val="2"/>
          </rPr>
          <t xml:space="preserve">
Förvärv 3 m
Tidskrifter 1 m
</t>
        </r>
      </text>
    </comment>
    <comment ref="E22" authorId="1">
      <text>
        <r>
          <rPr>
            <b/>
            <sz val="9"/>
            <rFont val="Tahoma"/>
            <family val="2"/>
          </rPr>
          <t>Håkan Carlsson:</t>
        </r>
        <r>
          <rPr>
            <sz val="9"/>
            <rFont val="Tahoma"/>
            <family val="2"/>
          </rPr>
          <t xml:space="preserve">
Nedlagd 120602, material överflyttat till Biomed bibl
</t>
        </r>
      </text>
    </comment>
    <comment ref="C25" authorId="1">
      <text>
        <r>
          <rPr>
            <b/>
            <sz val="9"/>
            <rFont val="Tahoma"/>
            <family val="2"/>
          </rPr>
          <t>Håkan Carlsson:</t>
        </r>
        <r>
          <rPr>
            <sz val="9"/>
            <rFont val="Tahoma"/>
            <family val="2"/>
          </rPr>
          <t xml:space="preserve">
Förvärv 31 m
Gallring 9 m</t>
        </r>
      </text>
    </comment>
    <comment ref="D25" authorId="1">
      <text>
        <r>
          <rPr>
            <b/>
            <sz val="9"/>
            <rFont val="Tahoma"/>
            <family val="2"/>
          </rPr>
          <t>Håkan Carlsson:</t>
        </r>
        <r>
          <rPr>
            <sz val="9"/>
            <rFont val="Tahoma"/>
            <family val="2"/>
          </rPr>
          <t xml:space="preserve">
Förvärv 35 m
Gallring 60 m</t>
        </r>
      </text>
    </comment>
    <comment ref="F25" authorId="1">
      <text>
        <r>
          <rPr>
            <b/>
            <sz val="9"/>
            <rFont val="Tahoma"/>
            <family val="2"/>
          </rPr>
          <t>Håkan Carlsson:</t>
        </r>
        <r>
          <rPr>
            <sz val="9"/>
            <rFont val="Tahoma"/>
            <family val="2"/>
          </rPr>
          <t xml:space="preserve">
Från Bestånd och förvärv
Böcker 514 m
Mikrofilm 2375 m (128246/54)</t>
        </r>
      </text>
    </comment>
    <comment ref="C28" authorId="1">
      <text>
        <r>
          <rPr>
            <b/>
            <sz val="9"/>
            <rFont val="Tahoma"/>
            <family val="2"/>
          </rPr>
          <t>Håkan Carlsson:</t>
        </r>
        <r>
          <rPr>
            <sz val="9"/>
            <rFont val="Tahoma"/>
            <family val="2"/>
          </rPr>
          <t xml:space="preserve">
Förvärv 8m
</t>
        </r>
      </text>
    </comment>
    <comment ref="D28" authorId="1">
      <text>
        <r>
          <rPr>
            <b/>
            <sz val="9"/>
            <rFont val="Tahoma"/>
            <family val="2"/>
          </rPr>
          <t>Håkan Carlsson:</t>
        </r>
        <r>
          <rPr>
            <sz val="9"/>
            <rFont val="Tahoma"/>
            <family val="2"/>
          </rPr>
          <t xml:space="preserve">
Förvärv 6 m
Tidskrifter 3 m
</t>
        </r>
      </text>
    </comment>
    <comment ref="C32" authorId="1">
      <text>
        <r>
          <rPr>
            <b/>
            <sz val="9"/>
            <rFont val="Tahoma"/>
            <family val="2"/>
          </rPr>
          <t>Håkan Carlsson:</t>
        </r>
        <r>
          <rPr>
            <sz val="9"/>
            <rFont val="Tahoma"/>
            <family val="2"/>
          </rPr>
          <t xml:space="preserve">
Gallring 2m</t>
        </r>
      </text>
    </comment>
    <comment ref="C35" authorId="1">
      <text>
        <r>
          <rPr>
            <b/>
            <sz val="9"/>
            <rFont val="Tahoma"/>
            <family val="2"/>
          </rPr>
          <t>Håkan Carlsson:</t>
        </r>
        <r>
          <rPr>
            <sz val="9"/>
            <rFont val="Tahoma"/>
            <family val="2"/>
          </rPr>
          <t xml:space="preserve">
Förvärv 10m
Gallring 33m</t>
        </r>
      </text>
    </comment>
    <comment ref="D35" authorId="1">
      <text>
        <r>
          <rPr>
            <b/>
            <sz val="9"/>
            <rFont val="Tahoma"/>
            <family val="2"/>
          </rPr>
          <t>Håkan Carlsson:</t>
        </r>
        <r>
          <rPr>
            <sz val="9"/>
            <rFont val="Tahoma"/>
            <family val="2"/>
          </rPr>
          <t xml:space="preserve">
Förvärv 10 m
Gallring 5 m
</t>
        </r>
      </text>
    </comment>
    <comment ref="F39" authorId="1">
      <text>
        <r>
          <rPr>
            <b/>
            <sz val="9"/>
            <rFont val="Tahoma"/>
            <family val="2"/>
          </rPr>
          <t>Håkan Carlsson:</t>
        </r>
        <r>
          <rPr>
            <sz val="9"/>
            <rFont val="Tahoma"/>
            <family val="2"/>
          </rPr>
          <t xml:space="preserve">
Från Bestånd och förvärv:
Böcker 256 m
Musik 409 m
Manuskript 42 m</t>
        </r>
      </text>
    </comment>
  </commentList>
</comments>
</file>

<file path=xl/sharedStrings.xml><?xml version="1.0" encoding="utf-8"?>
<sst xmlns="http://schemas.openxmlformats.org/spreadsheetml/2006/main" count="62" uniqueCount="27">
  <si>
    <t>Bibliotek</t>
  </si>
  <si>
    <t xml:space="preserve">    Antal hyllmeter</t>
  </si>
  <si>
    <t xml:space="preserve">    Antal utlånade volymer</t>
  </si>
  <si>
    <t xml:space="preserve">    Hemlånade band</t>
  </si>
  <si>
    <t xml:space="preserve"> Källa:  Göteborgs universitet och Chalmers tekniska högskola</t>
  </si>
  <si>
    <t xml:space="preserve">Göteborgs universitetsbibliotek </t>
  </si>
  <si>
    <t>.</t>
  </si>
  <si>
    <t xml:space="preserve">    Nedladdade fulltextdokument (e-lån)</t>
  </si>
  <si>
    <t xml:space="preserve">        Antal hyllmeter</t>
  </si>
  <si>
    <t xml:space="preserve">        Antal utlånade volymer</t>
  </si>
  <si>
    <t xml:space="preserve">    Biomedicinska biblioteket</t>
  </si>
  <si>
    <t xml:space="preserve">    Ekonomiska biblioteket</t>
  </si>
  <si>
    <t xml:space="preserve">    Pedagogiska biblioteket</t>
  </si>
  <si>
    <t xml:space="preserve">       Antal hyllmeter</t>
  </si>
  <si>
    <t xml:space="preserve">       Antal utlånade volymer</t>
  </si>
  <si>
    <t xml:space="preserve">    Geovetenskapliga biblioteket</t>
  </si>
  <si>
    <t xml:space="preserve">    Campus Linné</t>
  </si>
  <si>
    <t>Kultur, fritid och turism</t>
  </si>
  <si>
    <t>Studietorget Hälsovetarbacken</t>
  </si>
  <si>
    <t>Biblioteket för Musik och Dramatik</t>
  </si>
  <si>
    <t xml:space="preserve">    Konstbiblioteket</t>
  </si>
  <si>
    <t>Chalmers bibliotek (Huvudbibl, Arkitekturbibl, Lindholmenbibl)</t>
  </si>
  <si>
    <r>
      <t xml:space="preserve">    Botaniska biblioteket</t>
    </r>
    <r>
      <rPr>
        <vertAlign val="superscript"/>
        <sz val="9"/>
        <color indexed="8"/>
        <rFont val="Arial"/>
        <family val="2"/>
      </rPr>
      <t>1</t>
    </r>
  </si>
  <si>
    <t>1  Nedlagt 2012-06-02, material överflyttat till Biomedicinska biblioteket.</t>
  </si>
  <si>
    <t>Universitetsbiblioteket och Chalmers bibliotek 2009-2013</t>
  </si>
  <si>
    <t xml:space="preserve">    Humanistiska biblioteket (f.d. Centralbiblioteket)</t>
  </si>
  <si>
    <t xml:space="preserve">   Samhällsvetenskapliga biblioteket (f.d. Kurs- och tidningsbiblioteket)</t>
  </si>
</sst>
</file>

<file path=xl/styles.xml><?xml version="1.0" encoding="utf-8"?>
<styleSheet xmlns="http://schemas.openxmlformats.org/spreadsheetml/2006/main">
  <numFmts count="4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&quot;-&quot;#,##0&quot; kr&quot;"/>
    <numFmt numFmtId="165" formatCode="#,##0&quot; kr&quot;;[Red]&quot;-&quot;#,##0&quot; kr&quot;"/>
    <numFmt numFmtId="166" formatCode="#,##0.00&quot; kr&quot;;&quot;-&quot;#,##0.00&quot; kr&quot;"/>
    <numFmt numFmtId="167" formatCode="#,##0.00&quot; kr&quot;;[Red]&quot;-&quot;#,##0.00&quot; kr&quot;"/>
    <numFmt numFmtId="168" formatCode="yy\-m\-d"/>
    <numFmt numFmtId="169" formatCode="d\-mmm\-yy"/>
    <numFmt numFmtId="170" formatCode="d\-mmm"/>
    <numFmt numFmtId="171" formatCode="mmm\-yy"/>
    <numFmt numFmtId="172" formatCode="h\.mm\ AM/PM"/>
    <numFmt numFmtId="173" formatCode="h\.mm\.ss\ AM/PM"/>
    <numFmt numFmtId="174" formatCode="h\.mm"/>
    <numFmt numFmtId="175" formatCode="h\.mm\.ss"/>
    <numFmt numFmtId="176" formatCode="yy\-m\-d\ h\.mm"/>
    <numFmt numFmtId="177" formatCode="0.0"/>
    <numFmt numFmtId="178" formatCode="0.0%"/>
    <numFmt numFmtId="179" formatCode="#,##0;&quot;-&quot;#,##0"/>
    <numFmt numFmtId="180" formatCode="#,##0;[Red]&quot;-&quot;#,##0"/>
    <numFmt numFmtId="181" formatCode="#,##0.00;&quot;-&quot;#,##0.00"/>
    <numFmt numFmtId="182" formatCode="#,##0.00;[Red]&quot;-&quot;#,##0.00"/>
    <numFmt numFmtId="183" formatCode="yy/m/d"/>
    <numFmt numFmtId="184" formatCode="d/mmm/yy"/>
    <numFmt numFmtId="185" formatCode="d/mmm"/>
    <numFmt numFmtId="186" formatCode="yy/m/d\ h\.mm"/>
    <numFmt numFmtId="187" formatCode="#,##0.0"/>
    <numFmt numFmtId="188" formatCode="#,##0.000"/>
    <numFmt numFmtId="189" formatCode="#,##0.0000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&quot;Ja&quot;;&quot;Ja&quot;;&quot;Nej&quot;"/>
    <numFmt numFmtId="196" formatCode="&quot;Sant&quot;;&quot;Sant&quot;;&quot;Falskt&quot;"/>
    <numFmt numFmtId="197" formatCode="&quot;På&quot;;&quot;På&quot;;&quot;Av&quot;"/>
  </numFmts>
  <fonts count="59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Helv"/>
      <family val="0"/>
    </font>
    <font>
      <sz val="10"/>
      <name val="Univers (W1)"/>
      <family val="2"/>
    </font>
    <font>
      <i/>
      <sz val="10"/>
      <name val="Univers (W1)"/>
      <family val="2"/>
    </font>
    <font>
      <sz val="8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vertAlign val="superscript"/>
      <sz val="9"/>
      <color indexed="8"/>
      <name val="Arial"/>
      <family val="2"/>
    </font>
    <font>
      <sz val="8"/>
      <name val="Arial"/>
      <family val="2"/>
    </font>
    <font>
      <b/>
      <sz val="9"/>
      <name val="Univers"/>
      <family val="2"/>
    </font>
    <font>
      <sz val="9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Univers"/>
      <family val="0"/>
    </font>
    <font>
      <b/>
      <sz val="13"/>
      <color indexed="9"/>
      <name val="Univer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Univer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50" applyFont="1">
      <alignment/>
      <protection/>
    </xf>
    <xf numFmtId="0" fontId="8" fillId="0" borderId="0" xfId="50" applyFont="1">
      <alignment/>
      <protection/>
    </xf>
    <xf numFmtId="0" fontId="9" fillId="0" borderId="0" xfId="50" applyFont="1">
      <alignment/>
      <protection/>
    </xf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12" fillId="33" borderId="0" xfId="50" applyFont="1" applyFill="1" applyBorder="1" applyAlignment="1">
      <alignment horizontal="left" vertical="center"/>
      <protection/>
    </xf>
    <xf numFmtId="0" fontId="12" fillId="33" borderId="0" xfId="0" applyFont="1" applyFill="1" applyBorder="1" applyAlignment="1">
      <alignment horizontal="right" vertical="center"/>
    </xf>
    <xf numFmtId="3" fontId="13" fillId="0" borderId="0" xfId="50" applyNumberFormat="1" applyFont="1" applyFill="1">
      <alignment/>
      <protection/>
    </xf>
    <xf numFmtId="3" fontId="13" fillId="0" borderId="0" xfId="0" applyNumberFormat="1" applyFont="1" applyFill="1" applyAlignment="1">
      <alignment/>
    </xf>
    <xf numFmtId="3" fontId="13" fillId="0" borderId="0" xfId="50" applyNumberFormat="1" applyFont="1" applyFill="1" applyBorder="1">
      <alignment/>
      <protection/>
    </xf>
    <xf numFmtId="3" fontId="14" fillId="0" borderId="0" xfId="50" applyNumberFormat="1" applyFont="1" applyFill="1">
      <alignment/>
      <protection/>
    </xf>
    <xf numFmtId="3" fontId="13" fillId="0" borderId="0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/>
    </xf>
    <xf numFmtId="3" fontId="15" fillId="0" borderId="0" xfId="50" applyNumberFormat="1" applyFont="1" applyFill="1">
      <alignment/>
      <protection/>
    </xf>
    <xf numFmtId="3" fontId="15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/>
    </xf>
    <xf numFmtId="3" fontId="15" fillId="0" borderId="0" xfId="0" applyNumberFormat="1" applyFont="1" applyFill="1" applyAlignment="1">
      <alignment horizontal="right"/>
    </xf>
    <xf numFmtId="3" fontId="15" fillId="0" borderId="0" xfId="50" applyNumberFormat="1" applyFont="1" applyFill="1" applyBorder="1">
      <alignment/>
      <protection/>
    </xf>
    <xf numFmtId="3" fontId="15" fillId="0" borderId="0" xfId="50" applyNumberFormat="1" applyFont="1" applyFill="1" applyBorder="1" applyAlignment="1" quotePrefix="1">
      <alignment horizontal="right"/>
      <protection/>
    </xf>
    <xf numFmtId="3" fontId="15" fillId="0" borderId="0" xfId="0" applyNumberFormat="1" applyFont="1" applyAlignment="1">
      <alignment/>
    </xf>
    <xf numFmtId="3" fontId="15" fillId="0" borderId="0" xfId="50" applyNumberFormat="1" applyFont="1">
      <alignment/>
      <protection/>
    </xf>
    <xf numFmtId="3" fontId="13" fillId="0" borderId="0" xfId="50" applyNumberFormat="1" applyFont="1" applyFill="1" applyAlignment="1">
      <alignment horizontal="left" indent="1"/>
      <protection/>
    </xf>
    <xf numFmtId="0" fontId="15" fillId="0" borderId="0" xfId="50" applyFont="1" applyFill="1">
      <alignment/>
      <protection/>
    </xf>
    <xf numFmtId="3" fontId="15" fillId="0" borderId="0" xfId="0" applyNumberFormat="1" applyFont="1" applyAlignment="1">
      <alignment horizontal="right"/>
    </xf>
    <xf numFmtId="3" fontId="15" fillId="0" borderId="0" xfId="50" applyNumberFormat="1" applyFont="1" applyFill="1" applyAlignment="1">
      <alignment horizontal="right"/>
      <protection/>
    </xf>
    <xf numFmtId="0" fontId="19" fillId="0" borderId="0" xfId="50" applyFont="1">
      <alignment/>
      <protection/>
    </xf>
    <xf numFmtId="0" fontId="19" fillId="0" borderId="11" xfId="50" applyFont="1" applyBorder="1" applyAlignment="1" quotePrefix="1">
      <alignment horizontal="left"/>
      <protection/>
    </xf>
    <xf numFmtId="0" fontId="19" fillId="0" borderId="0" xfId="50" applyFont="1" applyBorder="1" applyAlignment="1">
      <alignment horizontal="left"/>
      <protection/>
    </xf>
    <xf numFmtId="0" fontId="19" fillId="0" borderId="0" xfId="50" applyFont="1" applyBorder="1" applyAlignment="1" quotePrefix="1">
      <alignment horizontal="left"/>
      <protection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T234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3425" y="0"/>
          <a:ext cx="5838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Universitetsbiblioteket och Chalmers bibliotek 1997-2001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533400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9525" y="0"/>
          <a:ext cx="523875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Univers"/>
              <a:ea typeface="Univers"/>
              <a:cs typeface="Univers"/>
            </a:rPr>
            <a:t>240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0.625" style="1" customWidth="1"/>
    <col min="2" max="2" width="9.125" style="1" customWidth="1"/>
    <col min="3" max="6" width="11.625" style="1" customWidth="1"/>
    <col min="7" max="16384" width="9.125" style="1" customWidth="1"/>
  </cols>
  <sheetData>
    <row r="1" ht="12.75">
      <c r="A1" s="4" t="s">
        <v>17</v>
      </c>
    </row>
    <row r="2" ht="15">
      <c r="A2" s="5" t="s">
        <v>24</v>
      </c>
    </row>
    <row r="3" ht="12.75"/>
    <row r="4" spans="1:6" s="2" customFormat="1" ht="13.5" customHeight="1">
      <c r="A4" s="6" t="s">
        <v>0</v>
      </c>
      <c r="B4" s="7">
        <v>2009</v>
      </c>
      <c r="C4" s="7">
        <v>2010</v>
      </c>
      <c r="D4" s="7">
        <v>2011</v>
      </c>
      <c r="E4" s="7">
        <v>2012</v>
      </c>
      <c r="F4" s="7">
        <v>2013</v>
      </c>
    </row>
    <row r="5" spans="1:6" s="3" customFormat="1" ht="18" customHeight="1">
      <c r="A5" s="11" t="s">
        <v>5</v>
      </c>
      <c r="B5" s="9"/>
      <c r="C5" s="9"/>
      <c r="D5" s="9"/>
      <c r="E5" s="9"/>
      <c r="F5" s="16"/>
    </row>
    <row r="6" spans="1:6" s="3" customFormat="1" ht="12" customHeight="1">
      <c r="A6" s="8" t="s">
        <v>1</v>
      </c>
      <c r="B6" s="16">
        <v>71343</v>
      </c>
      <c r="C6" s="14">
        <v>71810</v>
      </c>
      <c r="D6" s="16">
        <f>D10+D13+D16+D19+D22+D25+D28+D32+D35+D39+D42</f>
        <v>72846.995</v>
      </c>
      <c r="E6" s="16">
        <v>73552</v>
      </c>
      <c r="F6" s="19">
        <v>73992</v>
      </c>
    </row>
    <row r="7" spans="1:6" s="3" customFormat="1" ht="12" customHeight="1">
      <c r="A7" s="8" t="s">
        <v>2</v>
      </c>
      <c r="B7" s="16">
        <v>547230</v>
      </c>
      <c r="C7" s="15">
        <v>532778</v>
      </c>
      <c r="D7" s="8">
        <v>547190</v>
      </c>
      <c r="E7" s="15">
        <v>554187</v>
      </c>
      <c r="F7" s="15">
        <v>513309</v>
      </c>
    </row>
    <row r="8" spans="1:6" s="3" customFormat="1" ht="12" customHeight="1">
      <c r="A8" s="10" t="s">
        <v>7</v>
      </c>
      <c r="B8" s="16">
        <v>1647690</v>
      </c>
      <c r="C8" s="16">
        <v>1725104</v>
      </c>
      <c r="D8" s="14">
        <v>2301959</v>
      </c>
      <c r="E8" s="14">
        <v>2360888</v>
      </c>
      <c r="F8" s="25">
        <v>2495761</v>
      </c>
    </row>
    <row r="9" spans="1:6" s="3" customFormat="1" ht="18" customHeight="1">
      <c r="A9" s="8" t="s">
        <v>25</v>
      </c>
      <c r="B9" s="16"/>
      <c r="C9" s="16"/>
      <c r="D9" s="18"/>
      <c r="E9" s="23"/>
      <c r="F9" s="25"/>
    </row>
    <row r="10" spans="1:6" s="3" customFormat="1" ht="12" customHeight="1">
      <c r="A10" s="8" t="s">
        <v>8</v>
      </c>
      <c r="B10" s="16">
        <v>49811</v>
      </c>
      <c r="C10" s="16">
        <v>50076</v>
      </c>
      <c r="D10" s="19">
        <v>49805.25</v>
      </c>
      <c r="E10" s="14">
        <v>50755</v>
      </c>
      <c r="F10" s="19">
        <v>50941</v>
      </c>
    </row>
    <row r="11" spans="1:6" s="3" customFormat="1" ht="12" customHeight="1">
      <c r="A11" s="8" t="s">
        <v>9</v>
      </c>
      <c r="B11" s="16">
        <v>217809</v>
      </c>
      <c r="C11" s="16">
        <v>216755</v>
      </c>
      <c r="D11" s="20">
        <v>208733</v>
      </c>
      <c r="E11" s="15">
        <v>212165</v>
      </c>
      <c r="F11" s="25">
        <v>193728</v>
      </c>
    </row>
    <row r="12" spans="1:6" s="3" customFormat="1" ht="18" customHeight="1">
      <c r="A12" s="8" t="s">
        <v>10</v>
      </c>
      <c r="B12" s="16"/>
      <c r="C12" s="16"/>
      <c r="D12" s="14"/>
      <c r="E12" s="14"/>
      <c r="F12" s="25"/>
    </row>
    <row r="13" spans="1:6" s="3" customFormat="1" ht="12" customHeight="1">
      <c r="A13" s="8" t="s">
        <v>8</v>
      </c>
      <c r="B13" s="16">
        <f>8400</f>
        <v>8400</v>
      </c>
      <c r="C13" s="16">
        <v>8409</v>
      </c>
      <c r="D13" s="21">
        <v>8406.215</v>
      </c>
      <c r="E13" s="14">
        <v>10067</v>
      </c>
      <c r="F13" s="25">
        <v>10100</v>
      </c>
    </row>
    <row r="14" spans="1:6" s="3" customFormat="1" ht="12" customHeight="1">
      <c r="A14" s="8" t="s">
        <v>9</v>
      </c>
      <c r="B14" s="16">
        <v>58032</v>
      </c>
      <c r="C14" s="16">
        <v>50825</v>
      </c>
      <c r="D14" s="20">
        <v>49504</v>
      </c>
      <c r="E14" s="14">
        <v>46949</v>
      </c>
      <c r="F14" s="25">
        <v>46524</v>
      </c>
    </row>
    <row r="15" spans="1:6" s="3" customFormat="1" ht="18" customHeight="1">
      <c r="A15" s="8" t="s">
        <v>11</v>
      </c>
      <c r="B15" s="16"/>
      <c r="C15" s="16"/>
      <c r="D15" s="14"/>
      <c r="E15" s="14"/>
      <c r="F15" s="25"/>
    </row>
    <row r="16" spans="1:6" s="3" customFormat="1" ht="12" customHeight="1">
      <c r="A16" s="8" t="s">
        <v>8</v>
      </c>
      <c r="B16" s="16">
        <v>5949</v>
      </c>
      <c r="C16" s="16">
        <v>6005</v>
      </c>
      <c r="D16" s="14">
        <v>6037.924999999999</v>
      </c>
      <c r="E16" s="14">
        <v>5658</v>
      </c>
      <c r="F16" s="25">
        <v>5860</v>
      </c>
    </row>
    <row r="17" spans="1:6" s="3" customFormat="1" ht="12" customHeight="1">
      <c r="A17" s="8" t="s">
        <v>9</v>
      </c>
      <c r="B17" s="16">
        <v>63294</v>
      </c>
      <c r="C17" s="16">
        <v>56491</v>
      </c>
      <c r="D17" s="20">
        <v>50814</v>
      </c>
      <c r="E17" s="14">
        <v>44102</v>
      </c>
      <c r="F17" s="25">
        <v>48316</v>
      </c>
    </row>
    <row r="18" spans="1:6" s="3" customFormat="1" ht="18" customHeight="1">
      <c r="A18" s="8" t="s">
        <v>12</v>
      </c>
      <c r="B18" s="16"/>
      <c r="C18" s="16"/>
      <c r="D18" s="14"/>
      <c r="E18" s="14"/>
      <c r="F18" s="25"/>
    </row>
    <row r="19" spans="1:6" s="3" customFormat="1" ht="12" customHeight="1">
      <c r="A19" s="8" t="s">
        <v>8</v>
      </c>
      <c r="B19" s="16">
        <v>1221</v>
      </c>
      <c r="C19" s="16">
        <v>1306</v>
      </c>
      <c r="D19" s="14">
        <v>1277.875</v>
      </c>
      <c r="E19" s="14">
        <v>1195</v>
      </c>
      <c r="F19" s="25">
        <v>1246</v>
      </c>
    </row>
    <row r="20" spans="1:6" s="3" customFormat="1" ht="12" customHeight="1">
      <c r="A20" s="8" t="s">
        <v>9</v>
      </c>
      <c r="B20" s="16">
        <v>82929</v>
      </c>
      <c r="C20" s="16">
        <v>82043</v>
      </c>
      <c r="D20" s="20">
        <v>79171</v>
      </c>
      <c r="E20" s="14">
        <v>79594</v>
      </c>
      <c r="F20" s="25">
        <v>75688</v>
      </c>
    </row>
    <row r="21" spans="1:6" s="3" customFormat="1" ht="18" customHeight="1">
      <c r="A21" s="9" t="s">
        <v>22</v>
      </c>
      <c r="B21" s="16"/>
      <c r="C21" s="16"/>
      <c r="D21" s="14"/>
      <c r="E21" s="14"/>
      <c r="F21" s="25"/>
    </row>
    <row r="22" spans="1:6" s="3" customFormat="1" ht="12" customHeight="1">
      <c r="A22" s="8" t="s">
        <v>8</v>
      </c>
      <c r="B22" s="16">
        <f>726</f>
        <v>726</v>
      </c>
      <c r="C22" s="16">
        <v>729</v>
      </c>
      <c r="D22" s="14">
        <v>733.33</v>
      </c>
      <c r="E22" s="25" t="s">
        <v>6</v>
      </c>
      <c r="F22" s="25" t="s">
        <v>6</v>
      </c>
    </row>
    <row r="23" spans="1:6" s="3" customFormat="1" ht="12" customHeight="1">
      <c r="A23" s="8" t="s">
        <v>9</v>
      </c>
      <c r="B23" s="16">
        <v>3212</v>
      </c>
      <c r="C23" s="16">
        <v>3217</v>
      </c>
      <c r="D23" s="20">
        <v>4002</v>
      </c>
      <c r="E23" s="15">
        <v>2505</v>
      </c>
      <c r="F23" s="25" t="s">
        <v>6</v>
      </c>
    </row>
    <row r="24" spans="1:6" s="3" customFormat="1" ht="18" customHeight="1">
      <c r="A24" s="8" t="s">
        <v>26</v>
      </c>
      <c r="B24" s="16"/>
      <c r="C24" s="16"/>
      <c r="D24" s="14"/>
      <c r="E24" s="14"/>
      <c r="F24" s="25"/>
    </row>
    <row r="25" spans="1:6" s="3" customFormat="1" ht="12" customHeight="1">
      <c r="A25" s="8" t="s">
        <v>13</v>
      </c>
      <c r="B25" s="16">
        <v>3626</v>
      </c>
      <c r="C25" s="16">
        <v>3648</v>
      </c>
      <c r="D25" s="14">
        <v>3622.385</v>
      </c>
      <c r="E25" s="14">
        <v>2976</v>
      </c>
      <c r="F25" s="25">
        <v>2889</v>
      </c>
    </row>
    <row r="26" spans="1:6" s="3" customFormat="1" ht="12" customHeight="1">
      <c r="A26" s="8" t="s">
        <v>14</v>
      </c>
      <c r="B26" s="16">
        <v>104897</v>
      </c>
      <c r="C26" s="16">
        <v>105789</v>
      </c>
      <c r="D26" s="20">
        <v>121672</v>
      </c>
      <c r="E26" s="14">
        <v>132536</v>
      </c>
      <c r="F26" s="25">
        <v>113474</v>
      </c>
    </row>
    <row r="27" spans="1:6" s="3" customFormat="1" ht="18" customHeight="1">
      <c r="A27" s="8" t="s">
        <v>15</v>
      </c>
      <c r="B27" s="16"/>
      <c r="C27" s="16"/>
      <c r="D27" s="14"/>
      <c r="E27" s="14"/>
      <c r="F27" s="25"/>
    </row>
    <row r="28" spans="1:6" s="3" customFormat="1" ht="12" customHeight="1">
      <c r="A28" s="8" t="s">
        <v>13</v>
      </c>
      <c r="B28" s="16">
        <v>726</v>
      </c>
      <c r="C28" s="16">
        <v>734</v>
      </c>
      <c r="D28" s="14">
        <v>743.09</v>
      </c>
      <c r="E28" s="14">
        <v>756</v>
      </c>
      <c r="F28" s="25">
        <v>761</v>
      </c>
    </row>
    <row r="29" spans="1:6" s="3" customFormat="1" ht="12" customHeight="1">
      <c r="A29" s="8" t="s">
        <v>14</v>
      </c>
      <c r="B29" s="16">
        <v>7175</v>
      </c>
      <c r="C29" s="16">
        <v>7782</v>
      </c>
      <c r="D29" s="20">
        <v>8048</v>
      </c>
      <c r="E29" s="14">
        <v>7575</v>
      </c>
      <c r="F29" s="25">
        <v>6556</v>
      </c>
    </row>
    <row r="30" spans="1:6" s="3" customFormat="1" ht="12" customHeight="1">
      <c r="A30" s="8"/>
      <c r="B30" s="16"/>
      <c r="C30" s="16"/>
      <c r="D30" s="14"/>
      <c r="E30" s="14"/>
      <c r="F30" s="25"/>
    </row>
    <row r="31" spans="1:6" s="3" customFormat="1" ht="12" customHeight="1">
      <c r="A31" s="22" t="s">
        <v>18</v>
      </c>
      <c r="B31" s="16"/>
      <c r="C31" s="16"/>
      <c r="D31" s="14"/>
      <c r="E31" s="14"/>
      <c r="F31" s="25"/>
    </row>
    <row r="32" spans="1:6" s="3" customFormat="1" ht="12" customHeight="1">
      <c r="A32" s="8" t="s">
        <v>13</v>
      </c>
      <c r="B32" s="16">
        <v>77</v>
      </c>
      <c r="C32" s="16">
        <v>75</v>
      </c>
      <c r="D32" s="14">
        <v>75</v>
      </c>
      <c r="E32" s="14">
        <v>74</v>
      </c>
      <c r="F32" s="25">
        <v>73</v>
      </c>
    </row>
    <row r="33" spans="1:6" s="3" customFormat="1" ht="12" customHeight="1">
      <c r="A33" s="8" t="s">
        <v>14</v>
      </c>
      <c r="B33" s="24" t="s">
        <v>6</v>
      </c>
      <c r="C33" s="17" t="s">
        <v>6</v>
      </c>
      <c r="D33" s="17" t="s">
        <v>6</v>
      </c>
      <c r="E33" s="25" t="s">
        <v>6</v>
      </c>
      <c r="F33" s="25" t="s">
        <v>6</v>
      </c>
    </row>
    <row r="34" spans="1:6" s="3" customFormat="1" ht="18" customHeight="1">
      <c r="A34" s="8" t="s">
        <v>16</v>
      </c>
      <c r="B34" s="16"/>
      <c r="C34" s="16"/>
      <c r="D34" s="14"/>
      <c r="E34" s="14"/>
      <c r="F34" s="25"/>
    </row>
    <row r="35" spans="1:6" s="3" customFormat="1" ht="12" customHeight="1">
      <c r="A35" s="8" t="s">
        <v>13</v>
      </c>
      <c r="B35" s="16">
        <v>807</v>
      </c>
      <c r="C35" s="16">
        <v>784</v>
      </c>
      <c r="D35" s="14">
        <v>788.925</v>
      </c>
      <c r="E35" s="14">
        <v>772</v>
      </c>
      <c r="F35" s="25">
        <v>780</v>
      </c>
    </row>
    <row r="36" spans="1:6" s="3" customFormat="1" ht="12" customHeight="1">
      <c r="A36" s="8" t="s">
        <v>14</v>
      </c>
      <c r="B36" s="16">
        <v>9882</v>
      </c>
      <c r="C36" s="16">
        <v>9876</v>
      </c>
      <c r="D36" s="20">
        <v>8903</v>
      </c>
      <c r="E36" s="14">
        <v>8150</v>
      </c>
      <c r="F36" s="25">
        <v>7571</v>
      </c>
    </row>
    <row r="37" spans="1:6" s="3" customFormat="1" ht="12" customHeight="1">
      <c r="A37" s="8"/>
      <c r="B37" s="16"/>
      <c r="C37" s="16"/>
      <c r="D37" s="14"/>
      <c r="E37" s="14"/>
      <c r="F37" s="25"/>
    </row>
    <row r="38" spans="1:6" s="3" customFormat="1" ht="12" customHeight="1">
      <c r="A38" s="22" t="s">
        <v>19</v>
      </c>
      <c r="B38" s="16"/>
      <c r="C38" s="16"/>
      <c r="D38" s="14"/>
      <c r="E38" s="14"/>
      <c r="F38" s="25"/>
    </row>
    <row r="39" spans="1:6" s="3" customFormat="1" ht="12" customHeight="1">
      <c r="A39" s="8" t="s">
        <v>13</v>
      </c>
      <c r="B39" s="12" t="s">
        <v>6</v>
      </c>
      <c r="C39" s="12" t="s">
        <v>6</v>
      </c>
      <c r="D39" s="14">
        <v>732</v>
      </c>
      <c r="E39" s="14">
        <v>672</v>
      </c>
      <c r="F39" s="25">
        <v>707</v>
      </c>
    </row>
    <row r="40" spans="1:6" s="3" customFormat="1" ht="12" customHeight="1">
      <c r="A40" s="8" t="s">
        <v>14</v>
      </c>
      <c r="B40" s="12" t="s">
        <v>6</v>
      </c>
      <c r="C40" s="12" t="s">
        <v>6</v>
      </c>
      <c r="D40" s="20">
        <v>12899</v>
      </c>
      <c r="E40" s="14">
        <v>15486</v>
      </c>
      <c r="F40" s="25">
        <v>15412</v>
      </c>
    </row>
    <row r="41" spans="1:6" s="3" customFormat="1" ht="18" customHeight="1">
      <c r="A41" s="8" t="s">
        <v>20</v>
      </c>
      <c r="B41" s="16"/>
      <c r="C41" s="16"/>
      <c r="D41" s="14"/>
      <c r="E41" s="14"/>
      <c r="F41" s="25"/>
    </row>
    <row r="42" spans="1:6" s="3" customFormat="1" ht="12" customHeight="1">
      <c r="A42" s="8" t="s">
        <v>13</v>
      </c>
      <c r="B42" s="12" t="s">
        <v>6</v>
      </c>
      <c r="C42" s="12" t="s">
        <v>6</v>
      </c>
      <c r="D42" s="14">
        <v>625</v>
      </c>
      <c r="E42" s="14">
        <v>627</v>
      </c>
      <c r="F42" s="25">
        <v>637</v>
      </c>
    </row>
    <row r="43" spans="1:6" s="3" customFormat="1" ht="12" customHeight="1">
      <c r="A43" s="8" t="s">
        <v>14</v>
      </c>
      <c r="B43" s="12" t="s">
        <v>6</v>
      </c>
      <c r="C43" s="12" t="s">
        <v>6</v>
      </c>
      <c r="D43" s="20">
        <v>3444</v>
      </c>
      <c r="E43" s="14">
        <v>5125</v>
      </c>
      <c r="F43" s="25">
        <v>6040</v>
      </c>
    </row>
    <row r="44" spans="1:6" s="3" customFormat="1" ht="18" customHeight="1">
      <c r="A44" s="11" t="s">
        <v>21</v>
      </c>
      <c r="B44" s="16"/>
      <c r="C44" s="16"/>
      <c r="D44" s="16"/>
      <c r="E44" s="14"/>
      <c r="F44" s="14"/>
    </row>
    <row r="45" spans="1:6" s="3" customFormat="1" ht="12" customHeight="1">
      <c r="A45" s="8" t="s">
        <v>1</v>
      </c>
      <c r="B45" s="8">
        <v>13281</v>
      </c>
      <c r="C45" s="8">
        <v>13330</v>
      </c>
      <c r="D45" s="21">
        <v>13491</v>
      </c>
      <c r="E45" s="14">
        <v>13482</v>
      </c>
      <c r="F45" s="14">
        <v>13534</v>
      </c>
    </row>
    <row r="46" spans="1:6" s="3" customFormat="1" ht="12" customHeight="1">
      <c r="A46" s="10" t="s">
        <v>3</v>
      </c>
      <c r="B46" s="8">
        <v>46323</v>
      </c>
      <c r="C46" s="8">
        <v>40497</v>
      </c>
      <c r="D46" s="21">
        <v>39528</v>
      </c>
      <c r="E46" s="14">
        <v>33290</v>
      </c>
      <c r="F46" s="14">
        <v>31679</v>
      </c>
    </row>
    <row r="47" spans="1:6" s="3" customFormat="1" ht="12" customHeight="1" thickBot="1">
      <c r="A47" s="10" t="s">
        <v>7</v>
      </c>
      <c r="B47" s="13">
        <v>950000</v>
      </c>
      <c r="C47" s="13">
        <v>1000000</v>
      </c>
      <c r="D47" s="13">
        <v>1165883</v>
      </c>
      <c r="E47" s="13">
        <v>1532095</v>
      </c>
      <c r="F47" s="13">
        <v>1794084</v>
      </c>
    </row>
    <row r="48" spans="1:6" s="26" customFormat="1" ht="18" customHeight="1">
      <c r="A48" s="27" t="s">
        <v>4</v>
      </c>
      <c r="B48" s="27"/>
      <c r="C48" s="27"/>
      <c r="D48" s="27"/>
      <c r="E48" s="27"/>
      <c r="F48" s="27"/>
    </row>
    <row r="49" spans="1:6" ht="10.5" customHeight="1">
      <c r="A49" s="28" t="s">
        <v>23</v>
      </c>
      <c r="B49" s="29"/>
      <c r="C49" s="29"/>
      <c r="D49" s="29"/>
      <c r="E49" s="29"/>
      <c r="F49" s="29"/>
    </row>
  </sheetData>
  <sheetProtection/>
  <mergeCells count="2">
    <mergeCell ref="A48:F48"/>
    <mergeCell ref="A49:F49"/>
  </mergeCells>
  <printOptions/>
  <pageMargins left="1.1811023622047245" right="0" top="0.3937007874015748" bottom="0" header="0.5118110236220472" footer="0.5118110236220472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2011-02-01T08:41:51Z</cp:lastPrinted>
  <dcterms:created xsi:type="dcterms:W3CDTF">2003-04-30T08:48:05Z</dcterms:created>
  <dcterms:modified xsi:type="dcterms:W3CDTF">2015-02-04T10:01:53Z</dcterms:modified>
  <cp:category/>
  <cp:version/>
  <cp:contentType/>
  <cp:contentStatus/>
</cp:coreProperties>
</file>